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001. UPMH Contabilidad\2019\4to trimestre\2. LDF\"/>
    </mc:Choice>
  </mc:AlternateContent>
  <bookViews>
    <workbookView xWindow="0" yWindow="0" windowWidth="28800" windowHeight="12435"/>
  </bookViews>
  <sheets>
    <sheet name="2019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" i="1" l="1"/>
  <c r="D28" i="1" s="1"/>
  <c r="E17" i="1"/>
  <c r="F17" i="1"/>
  <c r="G17" i="1"/>
  <c r="H17" i="1"/>
  <c r="I17" i="1"/>
  <c r="D17" i="1"/>
  <c r="I6" i="1" l="1"/>
  <c r="I28" i="1" s="1"/>
  <c r="H6" i="1"/>
  <c r="H28" i="1" s="1"/>
  <c r="G6" i="1"/>
  <c r="G28" i="1" s="1"/>
  <c r="F6" i="1"/>
  <c r="F28" i="1" s="1"/>
  <c r="E6" i="1"/>
  <c r="E28" i="1" s="1"/>
</calcChain>
</file>

<file path=xl/sharedStrings.xml><?xml version="1.0" encoding="utf-8"?>
<sst xmlns="http://schemas.openxmlformats.org/spreadsheetml/2006/main" count="51" uniqueCount="33">
  <si>
    <t>(PESOS)</t>
  </si>
  <si>
    <t>Universidad Politécnica Metropolitana de Hidalgo</t>
  </si>
  <si>
    <t>Concepto (b)</t>
  </si>
  <si>
    <t>1.- Gasto no Etiquetado (1=A+B+C+D+E+F+G+H+I)</t>
  </si>
  <si>
    <t xml:space="preserve">A. </t>
  </si>
  <si>
    <t xml:space="preserve">B. </t>
  </si>
  <si>
    <t xml:space="preserve">C. </t>
  </si>
  <si>
    <t xml:space="preserve">D. </t>
  </si>
  <si>
    <t xml:space="preserve">E. </t>
  </si>
  <si>
    <t xml:space="preserve">F. </t>
  </si>
  <si>
    <t>G.</t>
  </si>
  <si>
    <t xml:space="preserve">H. </t>
  </si>
  <si>
    <t xml:space="preserve">I. 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</si>
  <si>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</si>
  <si>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</si>
  <si>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</si>
  <si>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</si>
  <si>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</si>
  <si>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</si>
  <si>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Provisiones</t>
  </si>
  <si>
    <t>Participaciones y Aportaciones</t>
  </si>
  <si>
    <t>Deuda Pública</t>
  </si>
  <si>
    <t>2.- Gasto Etiquetado (2=A+B+C+D+E+F+G+H+I)</t>
  </si>
  <si>
    <t>3.- Total de Egresos Proyectados (3=1+2)</t>
  </si>
  <si>
    <t>Resultados de Egresos</t>
  </si>
  <si>
    <r>
      <rPr>
        <vertAlign val="superscript"/>
        <sz val="11"/>
        <rFont val="Arial"/>
        <family val="2"/>
      </rPr>
      <t>1</t>
    </r>
    <r>
      <rPr>
        <sz val="11"/>
        <rFont val="Arial"/>
        <family val="2"/>
      </rPr>
      <t xml:space="preserve"> Los importes corresponden al momento contable de los ingresos devengados.</t>
    </r>
  </si>
  <si>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Los importes corresponden a los ingresos devengados al cierre trimestral más reciente disponible y estimados para el resto del ejercicio.</t>
    </r>
  </si>
  <si>
    <r>
      <t>Año del Ejercicio Vigente</t>
    </r>
    <r>
      <rPr>
        <b/>
        <sz val="7"/>
        <rFont val="Arial"/>
        <family val="2"/>
      </rPr>
      <t xml:space="preserve"> </t>
    </r>
    <r>
      <rPr>
        <b/>
        <sz val="5"/>
        <rFont val="Arial"/>
        <family val="2"/>
      </rPr>
      <t xml:space="preserve">2 </t>
    </r>
    <r>
      <rPr>
        <b/>
        <sz val="10"/>
        <rFont val="Arial"/>
        <family val="2"/>
      </rPr>
      <t>( d)</t>
    </r>
  </si>
  <si>
    <r>
      <t xml:space="preserve">2014 </t>
    </r>
    <r>
      <rPr>
        <b/>
        <sz val="5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 c)</t>
    </r>
  </si>
  <si>
    <r>
      <t xml:space="preserve">2015 </t>
    </r>
    <r>
      <rPr>
        <b/>
        <sz val="5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 c)</t>
    </r>
  </si>
  <si>
    <r>
      <t xml:space="preserve">2017 </t>
    </r>
    <r>
      <rPr>
        <b/>
        <sz val="5"/>
        <color theme="1"/>
        <rFont val="Calibri"/>
        <family val="2"/>
        <scheme val="minor"/>
      </rPr>
      <t xml:space="preserve">1 </t>
    </r>
    <r>
      <rPr>
        <b/>
        <sz val="11"/>
        <color theme="1"/>
        <rFont val="Calibri"/>
        <family val="2"/>
        <scheme val="minor"/>
      </rPr>
      <t>( c)</t>
    </r>
  </si>
  <si>
    <r>
      <t xml:space="preserve">2016 </t>
    </r>
    <r>
      <rPr>
        <b/>
        <sz val="5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 c)</t>
    </r>
  </si>
  <si>
    <r>
      <t xml:space="preserve">2018 </t>
    </r>
    <r>
      <rPr>
        <b/>
        <sz val="5"/>
        <color theme="1"/>
        <rFont val="Calibri"/>
        <family val="2"/>
        <scheme val="minor"/>
      </rPr>
      <t xml:space="preserve">1 </t>
    </r>
    <r>
      <rPr>
        <b/>
        <sz val="11"/>
        <color theme="1"/>
        <rFont val="Calibri"/>
        <family val="2"/>
        <scheme val="minor"/>
      </rPr>
      <t>( c)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</si>
</sst>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5" formatCode="&quot;$&quot;#,##0;\-&quot;$&quot;#,##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.00\ [$€]_-;\-* #,##0.00\ [$€]_-;_-* &quot;-&quot;??\ [$€]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9"/>
      <name val="Times New Roman"/>
      <family val="1"/>
    </font>
    <font>
      <sz val="11"/>
      <name val="Arial"/>
      <family val="2"/>
    </font>
    <font>
      <vertAlign val="superscript"/>
      <sz val="11"/>
      <name val="Arial"/>
      <family val="2"/>
    </font>
    <font>
      <b/>
      <sz val="7"/>
      <name val="Arial"/>
      <family val="2"/>
    </font>
    <font>
      <b/>
      <sz val="5"/>
      <name val="Arial"/>
      <family val="2"/>
    </font>
    <font>
      <b/>
      <sz val="5"/>
      <color theme="1"/>
      <name val="Calibri"/>
      <family val="2"/>
      <scheme val="minor"/>
    </font>
    <font>
      <sz val="8"/>
      <name val="Arial"/>
      <family val="2"/>
    </font>
    <font>
      <sz val="10"/>
      <name val="MS Sans Serif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51"/>
        <bgColor indexed="29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7">
    <xf numFmtId="0" fontId="0" fillId="0" borderId="0"/>
    <xf numFmtId="0" fontId="5" fillId="0" borderId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9" fillId="0" borderId="0"/>
    <xf numFmtId="0" fontId="1" fillId="0" borderId="0"/>
    <xf numFmtId="43" fontId="1" fillId="0" borderId="0" applyFont="0" applyFill="0" applyBorder="0" applyAlignment="0" applyProtection="0"/>
    <xf numFmtId="5" fontId="5" fillId="0" borderId="0" applyFont="0" applyFill="0" applyAlignment="0" applyProtection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1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16" fillId="0" borderId="0"/>
    <xf numFmtId="0" fontId="5" fillId="0" borderId="0"/>
    <xf numFmtId="43" fontId="15" fillId="3" borderId="0" applyFill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4"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4" fontId="3" fillId="0" borderId="5" xfId="0" applyNumberFormat="1" applyFont="1" applyBorder="1" applyAlignment="1">
      <alignment horizontal="right" vertical="center"/>
    </xf>
    <xf numFmtId="43" fontId="3" fillId="0" borderId="5" xfId="0" applyNumberFormat="1" applyFont="1" applyBorder="1" applyAlignment="1">
      <alignment horizontal="right" vertical="center"/>
    </xf>
    <xf numFmtId="4" fontId="3" fillId="0" borderId="5" xfId="0" applyNumberFormat="1" applyFont="1" applyBorder="1" applyAlignment="1">
      <alignment vertical="center"/>
    </xf>
    <xf numFmtId="0" fontId="3" fillId="0" borderId="4" xfId="0" applyFont="1" applyBorder="1" applyAlignment="1">
      <alignment horizontal="left" vertical="center"/>
    </xf>
    <xf numFmtId="43" fontId="3" fillId="0" borderId="5" xfId="0" applyNumberFormat="1" applyFont="1" applyBorder="1" applyAlignment="1">
      <alignment vertical="center"/>
    </xf>
    <xf numFmtId="0" fontId="3" fillId="0" borderId="9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4" fontId="3" fillId="0" borderId="8" xfId="0" applyNumberFormat="1" applyFont="1" applyBorder="1" applyAlignment="1">
      <alignment horizontal="right" vertical="center"/>
    </xf>
    <xf numFmtId="44" fontId="2" fillId="0" borderId="5" xfId="5" applyFont="1" applyBorder="1" applyAlignment="1">
      <alignment horizontal="right" vertical="center"/>
    </xf>
    <xf numFmtId="4" fontId="3" fillId="0" borderId="8" xfId="0" applyNumberFormat="1" applyFont="1" applyBorder="1" applyAlignment="1">
      <alignment vertical="center"/>
    </xf>
    <xf numFmtId="4" fontId="3" fillId="0" borderId="5" xfId="0" applyNumberFormat="1" applyFont="1" applyBorder="1" applyAlignment="1" applyProtection="1">
      <alignment horizontal="right" vertical="center"/>
      <protection locked="0"/>
    </xf>
    <xf numFmtId="0" fontId="2" fillId="0" borderId="4" xfId="0" applyFont="1" applyBorder="1" applyAlignment="1">
      <alignment horizontal="left" vertical="center"/>
    </xf>
    <xf numFmtId="4" fontId="2" fillId="0" borderId="5" xfId="0" applyNumberFormat="1" applyFont="1" applyBorder="1" applyAlignment="1">
      <alignment horizontal="right" vertical="center"/>
    </xf>
    <xf numFmtId="0" fontId="3" fillId="0" borderId="0" xfId="0" applyFont="1" applyAlignment="1">
      <alignment vertical="center"/>
    </xf>
    <xf numFmtId="0" fontId="3" fillId="0" borderId="9" xfId="0" applyFont="1" applyBorder="1" applyAlignment="1">
      <alignment vertical="center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4" fontId="3" fillId="0" borderId="5" xfId="0" applyNumberFormat="1" applyFont="1" applyBorder="1" applyAlignment="1" applyProtection="1">
      <alignment horizontal="right" vertical="center"/>
      <protection locked="0"/>
    </xf>
    <xf numFmtId="0" fontId="2" fillId="0" borderId="4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</cellXfs>
  <cellStyles count="47">
    <cellStyle name="Euro" xfId="15"/>
    <cellStyle name="Euro 2" xfId="16"/>
    <cellStyle name="Euro 3" xfId="17"/>
    <cellStyle name="Euro 4" xfId="18"/>
    <cellStyle name="Euro 5" xfId="19"/>
    <cellStyle name="Millares 2" xfId="2"/>
    <cellStyle name="Millares 2 2" xfId="7"/>
    <cellStyle name="Millares 2 2 2" xfId="20"/>
    <cellStyle name="Millares 2 2 3" xfId="45"/>
    <cellStyle name="Millares 2 3" xfId="12"/>
    <cellStyle name="Millares 2 4" xfId="40"/>
    <cellStyle name="Millares 3" xfId="6"/>
    <cellStyle name="Millares 3 2" xfId="22"/>
    <cellStyle name="Millares 3 3" xfId="21"/>
    <cellStyle name="Millares 3 4" xfId="44"/>
    <cellStyle name="Millares 4" xfId="10"/>
    <cellStyle name="Millares 4 2" xfId="23"/>
    <cellStyle name="Millares 5" xfId="24"/>
    <cellStyle name="Moneda 2" xfId="3"/>
    <cellStyle name="Moneda 2 2" xfId="5"/>
    <cellStyle name="Moneda 2 2 2" xfId="25"/>
    <cellStyle name="Moneda 2 2 3" xfId="43"/>
    <cellStyle name="Moneda 2 3" xfId="11"/>
    <cellStyle name="Moneda 2 4" xfId="41"/>
    <cellStyle name="Moneda 3" xfId="4"/>
    <cellStyle name="Moneda 3 2" xfId="26"/>
    <cellStyle name="Moneda 3 3" xfId="42"/>
    <cellStyle name="Moneda 4" xfId="39"/>
    <cellStyle name="Moneda 5" xfId="46"/>
    <cellStyle name="Normal" xfId="0" builtinId="0"/>
    <cellStyle name="Normal 10" xfId="38"/>
    <cellStyle name="Normal 2" xfId="1"/>
    <cellStyle name="Normal 2 2" xfId="8"/>
    <cellStyle name="Normal 2 2 2" xfId="27"/>
    <cellStyle name="Normal 3" xfId="28"/>
    <cellStyle name="Normal 3 2" xfId="29"/>
    <cellStyle name="Normal 3 3" xfId="30"/>
    <cellStyle name="Normal 4" xfId="31"/>
    <cellStyle name="Normal 5" xfId="32"/>
    <cellStyle name="Normal 6" xfId="14"/>
    <cellStyle name="Normal 7" xfId="33"/>
    <cellStyle name="Normal 8" xfId="36"/>
    <cellStyle name="Normal 9" xfId="9"/>
    <cellStyle name="Normal 9 2" xfId="37"/>
    <cellStyle name="pedro" xfId="34"/>
    <cellStyle name="Porcentaje 2" xfId="35"/>
    <cellStyle name="Porcentual 2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tabSelected="1" workbookViewId="0">
      <selection activeCell="I22" sqref="I22"/>
    </sheetView>
  </sheetViews>
  <sheetFormatPr baseColWidth="10" defaultRowHeight="15" x14ac:dyDescent="0.25"/>
  <cols>
    <col min="1" max="1" width="4.28515625" style="1" customWidth="1"/>
    <col min="2" max="2" width="4.28515625" style="3" customWidth="1"/>
    <col min="3" max="3" width="82.85546875" customWidth="1"/>
    <col min="4" max="4" width="21.28515625" customWidth="1"/>
    <col min="5" max="7" width="21.28515625" style="2" customWidth="1"/>
    <col min="8" max="9" width="21.28515625" customWidth="1"/>
  </cols>
  <sheetData>
    <row r="1" spans="1:9" x14ac:dyDescent="0.25">
      <c r="A1" s="26" t="s">
        <v>1</v>
      </c>
      <c r="B1" s="27"/>
      <c r="C1" s="27"/>
      <c r="D1" s="27"/>
      <c r="E1" s="27"/>
      <c r="F1" s="27"/>
      <c r="G1" s="27"/>
      <c r="H1" s="27"/>
      <c r="I1" s="28"/>
    </row>
    <row r="2" spans="1:9" x14ac:dyDescent="0.25">
      <c r="A2" s="29" t="s">
        <v>24</v>
      </c>
      <c r="B2" s="30"/>
      <c r="C2" s="30"/>
      <c r="D2" s="30"/>
      <c r="E2" s="30"/>
      <c r="F2" s="30"/>
      <c r="G2" s="30"/>
      <c r="H2" s="30"/>
      <c r="I2" s="31"/>
    </row>
    <row r="3" spans="1:9" ht="15.75" thickBot="1" x14ac:dyDescent="0.3">
      <c r="A3" s="29" t="s">
        <v>0</v>
      </c>
      <c r="B3" s="30"/>
      <c r="C3" s="30"/>
      <c r="D3" s="30"/>
      <c r="E3" s="30"/>
      <c r="F3" s="30"/>
      <c r="G3" s="30"/>
      <c r="H3" s="30"/>
      <c r="I3" s="31"/>
    </row>
    <row r="4" spans="1:9" s="3" customFormat="1" x14ac:dyDescent="0.25">
      <c r="A4" s="32" t="s">
        <v>2</v>
      </c>
      <c r="B4" s="33"/>
      <c r="C4" s="34"/>
      <c r="D4" s="38" t="s">
        <v>28</v>
      </c>
      <c r="E4" s="38" t="s">
        <v>29</v>
      </c>
      <c r="F4" s="38" t="s">
        <v>31</v>
      </c>
      <c r="G4" s="38" t="s">
        <v>30</v>
      </c>
      <c r="H4" s="38" t="s">
        <v>32</v>
      </c>
      <c r="I4" s="20">
        <v>2019</v>
      </c>
    </row>
    <row r="5" spans="1:9" ht="41.25" customHeight="1" thickBot="1" x14ac:dyDescent="0.3">
      <c r="A5" s="35"/>
      <c r="B5" s="36"/>
      <c r="C5" s="37"/>
      <c r="D5" s="39"/>
      <c r="E5" s="39"/>
      <c r="F5" s="39"/>
      <c r="G5" s="39"/>
      <c r="H5" s="39"/>
      <c r="I5" s="21" t="s">
        <v>27</v>
      </c>
    </row>
    <row r="6" spans="1:9" x14ac:dyDescent="0.25">
      <c r="A6" s="23" t="s">
        <v>3</v>
      </c>
      <c r="B6" s="24"/>
      <c r="C6" s="25"/>
      <c r="D6" s="17">
        <f t="shared" ref="D6:I6" si="0">+SUM(D7:D15)</f>
        <v>42806393.240000002</v>
      </c>
      <c r="E6" s="17">
        <f t="shared" si="0"/>
        <v>49456351.900000006</v>
      </c>
      <c r="F6" s="17">
        <f t="shared" si="0"/>
        <v>100692355.67</v>
      </c>
      <c r="G6" s="17">
        <f t="shared" si="0"/>
        <v>93155366.86999999</v>
      </c>
      <c r="H6" s="17">
        <f t="shared" si="0"/>
        <v>86988482.25</v>
      </c>
      <c r="I6" s="17">
        <f t="shared" si="0"/>
        <v>55619979.380000003</v>
      </c>
    </row>
    <row r="7" spans="1:9" x14ac:dyDescent="0.25">
      <c r="A7" s="7"/>
      <c r="B7" s="18" t="s">
        <v>4</v>
      </c>
      <c r="C7" s="19" t="s">
        <v>13</v>
      </c>
      <c r="D7" s="22">
        <v>30467605.300000001</v>
      </c>
      <c r="E7" s="22">
        <v>35206679.590000004</v>
      </c>
      <c r="F7" s="22">
        <v>38692711.229999997</v>
      </c>
      <c r="G7" s="22">
        <v>38649122.25</v>
      </c>
      <c r="H7" s="22">
        <v>46711543.780000001</v>
      </c>
      <c r="I7" s="22">
        <v>26187907.77</v>
      </c>
    </row>
    <row r="8" spans="1:9" x14ac:dyDescent="0.25">
      <c r="A8" s="7"/>
      <c r="B8" s="18" t="s">
        <v>5</v>
      </c>
      <c r="C8" s="19" t="s">
        <v>14</v>
      </c>
      <c r="D8" s="22">
        <v>2054630.02</v>
      </c>
      <c r="E8" s="22">
        <v>3202924.8899999997</v>
      </c>
      <c r="F8" s="22">
        <v>3294971.67</v>
      </c>
      <c r="G8" s="22">
        <v>4443974.9400000004</v>
      </c>
      <c r="H8" s="22">
        <v>4437521.47</v>
      </c>
      <c r="I8" s="22">
        <v>8563670.3000000007</v>
      </c>
    </row>
    <row r="9" spans="1:9" x14ac:dyDescent="0.25">
      <c r="A9" s="7"/>
      <c r="B9" s="18" t="s">
        <v>6</v>
      </c>
      <c r="C9" s="19" t="s">
        <v>15</v>
      </c>
      <c r="D9" s="22">
        <v>8957422.7800000012</v>
      </c>
      <c r="E9" s="22">
        <v>9068138.75</v>
      </c>
      <c r="F9" s="22">
        <v>24190856.059999995</v>
      </c>
      <c r="G9" s="22">
        <v>27753788.420000002</v>
      </c>
      <c r="H9" s="22">
        <v>23660630.93</v>
      </c>
      <c r="I9" s="22">
        <v>14344448.49</v>
      </c>
    </row>
    <row r="10" spans="1:9" x14ac:dyDescent="0.25">
      <c r="A10" s="7"/>
      <c r="B10" s="18" t="s">
        <v>7</v>
      </c>
      <c r="C10" s="19" t="s">
        <v>16</v>
      </c>
      <c r="D10" s="22">
        <v>765174.2</v>
      </c>
      <c r="E10" s="22">
        <v>1454675.9899999998</v>
      </c>
      <c r="F10" s="22">
        <v>33989884.030000001</v>
      </c>
      <c r="G10" s="22">
        <v>16800132.16</v>
      </c>
      <c r="H10" s="22">
        <v>9670309.9900000002</v>
      </c>
      <c r="I10" s="22">
        <v>1571518.42</v>
      </c>
    </row>
    <row r="11" spans="1:9" x14ac:dyDescent="0.25">
      <c r="A11" s="7"/>
      <c r="B11" s="18" t="s">
        <v>8</v>
      </c>
      <c r="C11" s="19" t="s">
        <v>17</v>
      </c>
      <c r="D11" s="22">
        <v>561560.93999999994</v>
      </c>
      <c r="E11" s="22">
        <v>523932.67999999993</v>
      </c>
      <c r="F11" s="22">
        <v>523932.67999999993</v>
      </c>
      <c r="G11" s="22">
        <v>5508349.0999999996</v>
      </c>
      <c r="H11" s="22">
        <v>2508476.08</v>
      </c>
      <c r="I11" s="22">
        <v>4952434.4000000004</v>
      </c>
    </row>
    <row r="12" spans="1:9" x14ac:dyDescent="0.25">
      <c r="A12" s="7"/>
      <c r="B12" s="18" t="s">
        <v>9</v>
      </c>
      <c r="C12" s="19" t="s">
        <v>18</v>
      </c>
      <c r="D12" s="15">
        <v>0</v>
      </c>
      <c r="E12" s="15">
        <v>0</v>
      </c>
      <c r="F12" s="15">
        <v>0</v>
      </c>
      <c r="G12" s="15">
        <v>0</v>
      </c>
      <c r="H12" s="15">
        <v>0</v>
      </c>
      <c r="I12" s="15">
        <v>0</v>
      </c>
    </row>
    <row r="13" spans="1:9" x14ac:dyDescent="0.25">
      <c r="A13" s="7"/>
      <c r="B13" s="18" t="s">
        <v>10</v>
      </c>
      <c r="C13" s="19" t="s">
        <v>19</v>
      </c>
      <c r="D13" s="15">
        <v>0</v>
      </c>
      <c r="E13" s="15">
        <v>0</v>
      </c>
      <c r="F13" s="15">
        <v>0</v>
      </c>
      <c r="G13" s="15">
        <v>0</v>
      </c>
      <c r="H13" s="15">
        <v>0</v>
      </c>
      <c r="I13" s="15">
        <v>0</v>
      </c>
    </row>
    <row r="14" spans="1:9" x14ac:dyDescent="0.25">
      <c r="A14" s="7"/>
      <c r="B14" s="18" t="s">
        <v>11</v>
      </c>
      <c r="C14" s="19" t="s">
        <v>20</v>
      </c>
      <c r="D14" s="15">
        <v>0</v>
      </c>
      <c r="E14" s="15">
        <v>0</v>
      </c>
      <c r="F14" s="15">
        <v>0</v>
      </c>
      <c r="G14" s="15">
        <v>0</v>
      </c>
      <c r="H14" s="15">
        <v>0</v>
      </c>
      <c r="I14" s="15">
        <v>0</v>
      </c>
    </row>
    <row r="15" spans="1:9" x14ac:dyDescent="0.25">
      <c r="A15" s="7"/>
      <c r="B15" s="18" t="s">
        <v>12</v>
      </c>
      <c r="C15" s="19" t="s">
        <v>21</v>
      </c>
      <c r="D15" s="15">
        <v>0</v>
      </c>
      <c r="E15" s="15">
        <v>0</v>
      </c>
      <c r="F15" s="15">
        <v>0</v>
      </c>
      <c r="G15" s="15">
        <v>0</v>
      </c>
      <c r="H15" s="15">
        <v>0</v>
      </c>
      <c r="I15" s="15">
        <v>0</v>
      </c>
    </row>
    <row r="16" spans="1:9" x14ac:dyDescent="0.25">
      <c r="A16" s="7"/>
      <c r="B16" s="10"/>
      <c r="C16" s="9"/>
      <c r="D16" s="4"/>
      <c r="E16" s="4"/>
      <c r="F16" s="5">
        <v>0</v>
      </c>
      <c r="G16" s="4"/>
      <c r="H16" s="4"/>
      <c r="I16" s="8">
        <v>0</v>
      </c>
    </row>
    <row r="17" spans="1:9" x14ac:dyDescent="0.25">
      <c r="A17" s="23" t="s">
        <v>22</v>
      </c>
      <c r="B17" s="24"/>
      <c r="C17" s="41"/>
      <c r="D17" s="17">
        <f>+SUM(D18:D26)</f>
        <v>0</v>
      </c>
      <c r="E17" s="17">
        <f t="shared" ref="E17:I17" si="1">+SUM(E18:E26)</f>
        <v>0</v>
      </c>
      <c r="F17" s="17">
        <f t="shared" si="1"/>
        <v>0</v>
      </c>
      <c r="G17" s="17">
        <f t="shared" si="1"/>
        <v>0</v>
      </c>
      <c r="H17" s="17">
        <f t="shared" si="1"/>
        <v>0</v>
      </c>
      <c r="I17" s="17">
        <f t="shared" si="1"/>
        <v>35097376.189999998</v>
      </c>
    </row>
    <row r="18" spans="1:9" s="3" customFormat="1" x14ac:dyDescent="0.25">
      <c r="A18" s="16"/>
      <c r="B18" s="18" t="s">
        <v>4</v>
      </c>
      <c r="C18" s="19" t="s">
        <v>13</v>
      </c>
      <c r="D18" s="15">
        <v>0</v>
      </c>
      <c r="E18" s="15">
        <v>0</v>
      </c>
      <c r="F18" s="15">
        <v>0</v>
      </c>
      <c r="G18" s="15">
        <v>0</v>
      </c>
      <c r="H18" s="15">
        <v>0</v>
      </c>
      <c r="I18" s="22">
        <v>23369511.989999998</v>
      </c>
    </row>
    <row r="19" spans="1:9" s="3" customFormat="1" x14ac:dyDescent="0.25">
      <c r="A19" s="16"/>
      <c r="B19" s="18" t="s">
        <v>5</v>
      </c>
      <c r="C19" s="19" t="s">
        <v>14</v>
      </c>
      <c r="D19" s="15">
        <v>0</v>
      </c>
      <c r="E19" s="15">
        <v>0</v>
      </c>
      <c r="F19" s="15">
        <v>0</v>
      </c>
      <c r="G19" s="15">
        <v>0</v>
      </c>
      <c r="H19" s="15">
        <v>0</v>
      </c>
      <c r="I19" s="22">
        <v>3521206.82</v>
      </c>
    </row>
    <row r="20" spans="1:9" s="3" customFormat="1" x14ac:dyDescent="0.25">
      <c r="A20" s="16"/>
      <c r="B20" s="18" t="s">
        <v>6</v>
      </c>
      <c r="C20" s="19" t="s">
        <v>15</v>
      </c>
      <c r="D20" s="15">
        <v>0</v>
      </c>
      <c r="E20" s="15">
        <v>0</v>
      </c>
      <c r="F20" s="15">
        <v>0</v>
      </c>
      <c r="G20" s="15">
        <v>0</v>
      </c>
      <c r="H20" s="15">
        <v>0</v>
      </c>
      <c r="I20" s="22">
        <v>3536244.94</v>
      </c>
    </row>
    <row r="21" spans="1:9" x14ac:dyDescent="0.25">
      <c r="A21" s="7"/>
      <c r="B21" s="18" t="s">
        <v>7</v>
      </c>
      <c r="C21" s="19" t="s">
        <v>16</v>
      </c>
      <c r="D21" s="15">
        <v>0</v>
      </c>
      <c r="E21" s="15">
        <v>0</v>
      </c>
      <c r="F21" s="15">
        <v>0</v>
      </c>
      <c r="G21" s="15">
        <v>0</v>
      </c>
      <c r="H21" s="15">
        <v>0</v>
      </c>
      <c r="I21" s="22">
        <v>1330966</v>
      </c>
    </row>
    <row r="22" spans="1:9" x14ac:dyDescent="0.25">
      <c r="A22" s="7"/>
      <c r="B22" s="18" t="s">
        <v>8</v>
      </c>
      <c r="C22" s="19" t="s">
        <v>17</v>
      </c>
      <c r="D22" s="15">
        <v>0</v>
      </c>
      <c r="E22" s="15">
        <v>0</v>
      </c>
      <c r="F22" s="15">
        <v>0</v>
      </c>
      <c r="G22" s="15">
        <v>0</v>
      </c>
      <c r="H22" s="15">
        <v>0</v>
      </c>
      <c r="I22" s="22">
        <v>3339446.44</v>
      </c>
    </row>
    <row r="23" spans="1:9" x14ac:dyDescent="0.25">
      <c r="A23" s="7"/>
      <c r="B23" s="18" t="s">
        <v>9</v>
      </c>
      <c r="C23" s="19" t="s">
        <v>18</v>
      </c>
      <c r="D23" s="15">
        <v>0</v>
      </c>
      <c r="E23" s="15">
        <v>0</v>
      </c>
      <c r="F23" s="15">
        <v>0</v>
      </c>
      <c r="G23" s="15">
        <v>0</v>
      </c>
      <c r="H23" s="15">
        <v>0</v>
      </c>
      <c r="I23" s="15">
        <v>0</v>
      </c>
    </row>
    <row r="24" spans="1:9" x14ac:dyDescent="0.25">
      <c r="A24" s="7"/>
      <c r="B24" s="18" t="s">
        <v>10</v>
      </c>
      <c r="C24" s="19" t="s">
        <v>19</v>
      </c>
      <c r="D24" s="15">
        <v>0</v>
      </c>
      <c r="E24" s="15">
        <v>0</v>
      </c>
      <c r="F24" s="15">
        <v>0</v>
      </c>
      <c r="G24" s="15">
        <v>0</v>
      </c>
      <c r="H24" s="15">
        <v>0</v>
      </c>
      <c r="I24" s="15">
        <v>0</v>
      </c>
    </row>
    <row r="25" spans="1:9" x14ac:dyDescent="0.25">
      <c r="A25" s="7"/>
      <c r="B25" s="18" t="s">
        <v>11</v>
      </c>
      <c r="C25" s="19" t="s">
        <v>20</v>
      </c>
      <c r="D25" s="15">
        <v>0</v>
      </c>
      <c r="E25" s="15">
        <v>0</v>
      </c>
      <c r="F25" s="15">
        <v>0</v>
      </c>
      <c r="G25" s="15">
        <v>0</v>
      </c>
      <c r="H25" s="15">
        <v>0</v>
      </c>
      <c r="I25" s="15">
        <v>0</v>
      </c>
    </row>
    <row r="26" spans="1:9" x14ac:dyDescent="0.25">
      <c r="A26" s="7"/>
      <c r="B26" s="18" t="s">
        <v>12</v>
      </c>
      <c r="C26" s="19" t="s">
        <v>21</v>
      </c>
      <c r="D26" s="15">
        <v>0</v>
      </c>
      <c r="E26" s="15">
        <v>0</v>
      </c>
      <c r="F26" s="15">
        <v>0</v>
      </c>
      <c r="G26" s="15">
        <v>0</v>
      </c>
      <c r="H26" s="15">
        <v>0</v>
      </c>
      <c r="I26" s="15">
        <v>0</v>
      </c>
    </row>
    <row r="27" spans="1:9" s="3" customFormat="1" x14ac:dyDescent="0.25">
      <c r="A27" s="7"/>
      <c r="B27" s="18"/>
      <c r="C27" s="19"/>
      <c r="D27" s="4"/>
      <c r="E27" s="4"/>
      <c r="F27" s="5"/>
      <c r="G27" s="4"/>
      <c r="H27" s="4"/>
      <c r="I27" s="6"/>
    </row>
    <row r="28" spans="1:9" x14ac:dyDescent="0.25">
      <c r="A28" s="23" t="s">
        <v>23</v>
      </c>
      <c r="B28" s="24"/>
      <c r="C28" s="41"/>
      <c r="D28" s="13">
        <f>+D17+D6</f>
        <v>42806393.240000002</v>
      </c>
      <c r="E28" s="13">
        <f t="shared" ref="E28:H28" si="2">+E17+E6</f>
        <v>49456351.900000006</v>
      </c>
      <c r="F28" s="13">
        <f t="shared" si="2"/>
        <v>100692355.67</v>
      </c>
      <c r="G28" s="13">
        <f t="shared" si="2"/>
        <v>93155366.86999999</v>
      </c>
      <c r="H28" s="13">
        <f t="shared" si="2"/>
        <v>86988482.25</v>
      </c>
      <c r="I28" s="13">
        <f>+I17+I6</f>
        <v>90717355.569999993</v>
      </c>
    </row>
    <row r="29" spans="1:9" ht="15.75" thickBot="1" x14ac:dyDescent="0.3">
      <c r="A29" s="11"/>
      <c r="B29" s="42"/>
      <c r="C29" s="43"/>
      <c r="D29" s="12"/>
      <c r="E29" s="12"/>
      <c r="F29" s="12"/>
      <c r="G29" s="12"/>
      <c r="H29" s="12"/>
      <c r="I29" s="14"/>
    </row>
    <row r="31" spans="1:9" x14ac:dyDescent="0.25">
      <c r="A31" s="40" t="s">
        <v>25</v>
      </c>
      <c r="B31" s="40"/>
      <c r="C31" s="40"/>
      <c r="D31" s="40"/>
      <c r="E31" s="40"/>
      <c r="F31" s="40"/>
      <c r="G31" s="40"/>
    </row>
    <row r="32" spans="1:9" x14ac:dyDescent="0.25">
      <c r="A32" s="40" t="s">
        <v>26</v>
      </c>
      <c r="B32" s="40"/>
      <c r="C32" s="40"/>
      <c r="D32" s="40"/>
      <c r="E32" s="40"/>
      <c r="F32" s="40"/>
      <c r="G32" s="40"/>
    </row>
  </sheetData>
  <mergeCells count="15">
    <mergeCell ref="A31:G31"/>
    <mergeCell ref="A32:G32"/>
    <mergeCell ref="A17:C17"/>
    <mergeCell ref="B29:C29"/>
    <mergeCell ref="A28:C28"/>
    <mergeCell ref="A6:C6"/>
    <mergeCell ref="A1:I1"/>
    <mergeCell ref="A2:I2"/>
    <mergeCell ref="A3:I3"/>
    <mergeCell ref="A4:C5"/>
    <mergeCell ref="G4:G5"/>
    <mergeCell ref="H4:H5"/>
    <mergeCell ref="D4:D5"/>
    <mergeCell ref="E4:E5"/>
    <mergeCell ref="F4:F5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2019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AUDITORIA INTERNA</dc:creator>
  <cp:lastModifiedBy>AUDITORIA INTERNA</cp:lastModifiedBy>
  <dcterms:created xsi:type="dcterms:W3CDTF">2017-09-22T17:58:15Z</dcterms:created>
  <dcterms:modified xsi:type="dcterms:W3CDTF">2020-01-20T23:17:58Z</dcterms:modified>
</cp:coreProperties>
</file>